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micale\Commandes\TISSEL\"/>
    </mc:Choice>
  </mc:AlternateContent>
  <bookViews>
    <workbookView xWindow="0" yWindow="0" windowWidth="20490" windowHeight="7755" activeTab="2"/>
  </bookViews>
  <sheets>
    <sheet name="Feuil1" sheetId="4" r:id="rId1"/>
    <sheet name="Cde" sheetId="1" r:id="rId2"/>
    <sheet name="Individuelle" sheetId="3" r:id="rId3"/>
  </sheets>
  <definedNames>
    <definedName name="_xlnm.Print_Area" localSheetId="2">Individuelle!$A$1:$F$31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" i="1" l="1"/>
  <c r="H20" i="1" s="1"/>
</calcChain>
</file>

<file path=xl/sharedStrings.xml><?xml version="1.0" encoding="utf-8"?>
<sst xmlns="http://schemas.openxmlformats.org/spreadsheetml/2006/main" count="140" uniqueCount="63">
  <si>
    <t>Prénom</t>
  </si>
  <si>
    <t>Modèle</t>
  </si>
  <si>
    <t>Référence</t>
  </si>
  <si>
    <t>Quantité</t>
  </si>
  <si>
    <t>Prix unitaire</t>
  </si>
  <si>
    <t>Prix total</t>
  </si>
  <si>
    <t>Taille</t>
  </si>
  <si>
    <t>Nom</t>
  </si>
  <si>
    <t>Règlement à la livraison</t>
  </si>
  <si>
    <t>COMMANDE DE CHAUSSETTES TISSEL</t>
  </si>
  <si>
    <t>NOM et prénom :</t>
  </si>
  <si>
    <t>A remettre à :</t>
  </si>
  <si>
    <t>Alexandra GRELLE, Isabelle LEROY, Manon HERBAIN ou Stéphanie DUPUIS</t>
  </si>
  <si>
    <t>BAQUET</t>
  </si>
  <si>
    <t>Laëtitia</t>
  </si>
  <si>
    <t>Béa</t>
  </si>
  <si>
    <t>36/41</t>
  </si>
  <si>
    <t>Basil</t>
  </si>
  <si>
    <t>31/34</t>
  </si>
  <si>
    <t>35/38</t>
  </si>
  <si>
    <t>27/30</t>
  </si>
  <si>
    <t>Pierre</t>
  </si>
  <si>
    <t>43/46</t>
  </si>
  <si>
    <t>GUERIN</t>
  </si>
  <si>
    <t>Christelle</t>
  </si>
  <si>
    <t>39/42</t>
  </si>
  <si>
    <t>Chicago</t>
  </si>
  <si>
    <t>Houston</t>
  </si>
  <si>
    <t>Troopers</t>
  </si>
  <si>
    <t>XXL</t>
  </si>
  <si>
    <t>DUPUIS</t>
  </si>
  <si>
    <t>Stéphanie</t>
  </si>
  <si>
    <t>Dixie</t>
  </si>
  <si>
    <t>Étiquettes de lignes</t>
  </si>
  <si>
    <t>(vide)</t>
  </si>
  <si>
    <t>Total général</t>
  </si>
  <si>
    <t>Étiquettes de colonnes</t>
  </si>
  <si>
    <t>Total 27/30</t>
  </si>
  <si>
    <t>Total 31/34</t>
  </si>
  <si>
    <t>Total 35/38</t>
  </si>
  <si>
    <t>Total 36/41</t>
  </si>
  <si>
    <t>Total 39/42</t>
  </si>
  <si>
    <t>Total 43/46</t>
  </si>
  <si>
    <t>Total XXL</t>
  </si>
  <si>
    <t>Total (vide)</t>
  </si>
  <si>
    <t>Nombre de Quantité</t>
  </si>
  <si>
    <t>Total 8840</t>
  </si>
  <si>
    <t>Total 8841</t>
  </si>
  <si>
    <t>Total 8842</t>
  </si>
  <si>
    <t>Total 8686</t>
  </si>
  <si>
    <t>Total 8248</t>
  </si>
  <si>
    <t>Total 8251</t>
  </si>
  <si>
    <t>Total 8254</t>
  </si>
  <si>
    <t>Total 8257</t>
  </si>
  <si>
    <t>Total 8791</t>
  </si>
  <si>
    <t>Total 8817</t>
  </si>
  <si>
    <t>Total 8249</t>
  </si>
  <si>
    <t>Total 8252</t>
  </si>
  <si>
    <t>Total 8255</t>
  </si>
  <si>
    <t>Total 8258</t>
  </si>
  <si>
    <t>Total 8818</t>
  </si>
  <si>
    <t>Total 8918</t>
  </si>
  <si>
    <r>
      <t xml:space="preserve">Votre commande doit nous être rendue pour le </t>
    </r>
    <r>
      <rPr>
        <b/>
        <u/>
        <sz val="20"/>
        <color theme="1"/>
        <rFont val="Calibri"/>
        <family val="2"/>
        <scheme val="minor"/>
      </rPr>
      <t>30 octobre 2019</t>
    </r>
    <r>
      <rPr>
        <sz val="20"/>
        <color theme="1"/>
        <rFont val="Calibri"/>
        <family val="2"/>
        <scheme val="minor"/>
      </rPr>
      <t xml:space="preserve"> au plus tard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</si>
</sst>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1" applyNumberFormat="1" applyFont="1" applyBorder="1"/>
    <xf numFmtId="0" fontId="3" fillId="0" borderId="0" xfId="0" applyFont="1"/>
    <xf numFmtId="164" fontId="0" fillId="0" borderId="4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164" fontId="11" fillId="0" borderId="0" xfId="1" applyNumberFormat="1" applyFont="1"/>
    <xf numFmtId="0" fontId="4" fillId="0" borderId="0" xfId="0" applyFont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2">
    <cellStyle name="Monétaire" xfId="1" builtinId="4"/>
    <cellStyle name="Normal" xfId="0" builtinId="0"/>
  </cellStyles>
  <dxfs count="24">
    <dxf>
      <numFmt numFmtId="164" formatCode="#,##0.00\ &quot;€&quot;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numFmt numFmtId="164" formatCode="#,##0.00\ &quot;€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685165</xdr:colOff>
      <xdr:row>5</xdr:row>
      <xdr:rowOff>255270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72015" cy="1741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éphanie DUPUIS" refreshedDate="43573.535765624998" createdVersion="5" refreshedVersion="5" minRefreshableVersion="3" recordCount="33">
  <cacheSource type="worksheet">
    <worksheetSource name="Tableau1"/>
  </cacheSource>
  <cacheFields count="8">
    <cacheField name="Nom" numFmtId="0">
      <sharedItems containsBlank="1"/>
    </cacheField>
    <cacheField name="Prénom" numFmtId="0">
      <sharedItems containsBlank="1"/>
    </cacheField>
    <cacheField name="Modèle" numFmtId="0">
      <sharedItems containsBlank="1" count="8">
        <s v="Béa"/>
        <s v="Basil"/>
        <s v="Pierre"/>
        <s v="Chicago"/>
        <s v="Houston"/>
        <s v="Troopers"/>
        <s v="Dixie"/>
        <m/>
      </sharedItems>
    </cacheField>
    <cacheField name="Taille" numFmtId="0">
      <sharedItems containsBlank="1" count="8">
        <s v="36/41"/>
        <s v="27/30"/>
        <s v="31/34"/>
        <s v="35/38"/>
        <s v="43/46"/>
        <s v="39/42"/>
        <s v="XXL"/>
        <m/>
      </sharedItems>
    </cacheField>
    <cacheField name="Référence" numFmtId="0">
      <sharedItems containsString="0" containsBlank="1" containsNumber="1" containsInteger="1" minValue="8248" maxValue="8918" count="17">
        <n v="8686"/>
        <n v="8840"/>
        <n v="8841"/>
        <n v="8842"/>
        <n v="8818"/>
        <n v="8254"/>
        <n v="8257"/>
        <n v="8248"/>
        <n v="8251"/>
        <n v="8817"/>
        <n v="8918"/>
        <n v="8255"/>
        <n v="8258"/>
        <n v="8249"/>
        <n v="8252"/>
        <n v="8791"/>
        <m/>
      </sharedItems>
    </cacheField>
    <cacheField name="Quantité" numFmtId="0">
      <sharedItems containsString="0" containsBlank="1" containsNumber="1" containsInteger="1" minValue="1" maxValue="1" count="2">
        <n v="1"/>
        <m/>
      </sharedItems>
    </cacheField>
    <cacheField name="Prix unitaire" numFmtId="164">
      <sharedItems containsString="0" containsBlank="1" containsNumber="1" minValue="6" maxValue="10.9" count="10">
        <n v="10"/>
        <n v="8"/>
        <n v="9"/>
        <n v="7"/>
        <n v="7.9"/>
        <n v="8.5"/>
        <n v="6"/>
        <n v="10.9"/>
        <n v="8.9"/>
        <m/>
      </sharedItems>
    </cacheField>
    <cacheField name="Prix total" numFmtId="164">
      <sharedItems containsSemiMixedTypes="0" containsString="0" containsNumber="1" minValue="0" maxValue="10.9" count="10">
        <n v="10"/>
        <n v="8"/>
        <n v="9"/>
        <n v="7"/>
        <n v="7.9"/>
        <n v="8.5"/>
        <n v="6"/>
        <n v="10.9"/>
        <n v="8.9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s v="BAQUET"/>
    <s v="Laëtitia"/>
    <x v="0"/>
    <x v="0"/>
    <x v="0"/>
    <x v="0"/>
    <x v="0"/>
    <x v="0"/>
  </r>
  <r>
    <s v="BAQUET"/>
    <s v="Laëtitia"/>
    <x v="1"/>
    <x v="1"/>
    <x v="1"/>
    <x v="0"/>
    <x v="1"/>
    <x v="1"/>
  </r>
  <r>
    <s v="BAQUET"/>
    <s v="Laëtitia"/>
    <x v="1"/>
    <x v="2"/>
    <x v="2"/>
    <x v="0"/>
    <x v="2"/>
    <x v="2"/>
  </r>
  <r>
    <s v="BAQUET"/>
    <s v="Laëtitia"/>
    <x v="1"/>
    <x v="3"/>
    <x v="3"/>
    <x v="0"/>
    <x v="0"/>
    <x v="0"/>
  </r>
  <r>
    <s v="BAQUET"/>
    <s v="Laëtitia"/>
    <x v="2"/>
    <x v="4"/>
    <x v="4"/>
    <x v="0"/>
    <x v="3"/>
    <x v="3"/>
  </r>
  <r>
    <s v="GUERIN"/>
    <s v="Christelle"/>
    <x v="3"/>
    <x v="5"/>
    <x v="5"/>
    <x v="0"/>
    <x v="4"/>
    <x v="4"/>
  </r>
  <r>
    <s v="GUERIN"/>
    <s v="Christelle"/>
    <x v="3"/>
    <x v="5"/>
    <x v="6"/>
    <x v="0"/>
    <x v="4"/>
    <x v="4"/>
  </r>
  <r>
    <s v="GUERIN"/>
    <s v="Christelle"/>
    <x v="4"/>
    <x v="5"/>
    <x v="7"/>
    <x v="0"/>
    <x v="5"/>
    <x v="5"/>
  </r>
  <r>
    <s v="GUERIN"/>
    <s v="Christelle"/>
    <x v="4"/>
    <x v="5"/>
    <x v="8"/>
    <x v="0"/>
    <x v="5"/>
    <x v="5"/>
  </r>
  <r>
    <s v="GUERIN"/>
    <s v="Christelle"/>
    <x v="2"/>
    <x v="5"/>
    <x v="9"/>
    <x v="0"/>
    <x v="6"/>
    <x v="6"/>
  </r>
  <r>
    <s v="GUERIN"/>
    <s v="Christelle"/>
    <x v="2"/>
    <x v="4"/>
    <x v="4"/>
    <x v="0"/>
    <x v="3"/>
    <x v="3"/>
  </r>
  <r>
    <s v="GUERIN"/>
    <s v="Christelle"/>
    <x v="5"/>
    <x v="6"/>
    <x v="10"/>
    <x v="0"/>
    <x v="7"/>
    <x v="7"/>
  </r>
  <r>
    <s v="GUERIN"/>
    <s v="Christelle"/>
    <x v="3"/>
    <x v="4"/>
    <x v="11"/>
    <x v="0"/>
    <x v="5"/>
    <x v="5"/>
  </r>
  <r>
    <s v="GUERIN"/>
    <s v="Christelle"/>
    <x v="3"/>
    <x v="4"/>
    <x v="12"/>
    <x v="0"/>
    <x v="5"/>
    <x v="5"/>
  </r>
  <r>
    <s v="GUERIN"/>
    <s v="Christelle"/>
    <x v="4"/>
    <x v="4"/>
    <x v="13"/>
    <x v="0"/>
    <x v="8"/>
    <x v="8"/>
  </r>
  <r>
    <s v="GUERIN"/>
    <s v="Christelle"/>
    <x v="4"/>
    <x v="4"/>
    <x v="14"/>
    <x v="0"/>
    <x v="8"/>
    <x v="8"/>
  </r>
  <r>
    <s v="DUPUIS"/>
    <s v="Stéphanie"/>
    <x v="6"/>
    <x v="5"/>
    <x v="15"/>
    <x v="0"/>
    <x v="1"/>
    <x v="1"/>
  </r>
  <r>
    <s v="DUPUIS"/>
    <s v="Stéphanie"/>
    <x v="2"/>
    <x v="4"/>
    <x v="4"/>
    <x v="0"/>
    <x v="3"/>
    <x v="3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  <r>
    <m/>
    <m/>
    <x v="7"/>
    <x v="7"/>
    <x v="16"/>
    <x v="1"/>
    <x v="9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AR15" firstHeaderRow="1" firstDataRow="4" firstDataCol="1"/>
  <pivotFields count="8">
    <pivotField showAll="0"/>
    <pivotField showAll="0"/>
    <pivotField axis="axisRow" showAll="0">
      <items count="9">
        <item x="1"/>
        <item x="0"/>
        <item x="3"/>
        <item x="6"/>
        <item x="4"/>
        <item x="2"/>
        <item x="5"/>
        <item x="7"/>
        <item t="default"/>
      </items>
    </pivotField>
    <pivotField axis="axisCol" showAll="0">
      <items count="9">
        <item x="1"/>
        <item x="2"/>
        <item x="3"/>
        <item x="0"/>
        <item x="5"/>
        <item x="4"/>
        <item x="6"/>
        <item x="7"/>
        <item t="default"/>
      </items>
    </pivotField>
    <pivotField axis="axisCol" showAll="0">
      <items count="18">
        <item x="7"/>
        <item x="13"/>
        <item x="8"/>
        <item x="14"/>
        <item x="5"/>
        <item x="11"/>
        <item x="6"/>
        <item x="12"/>
        <item x="0"/>
        <item x="15"/>
        <item x="9"/>
        <item x="4"/>
        <item x="1"/>
        <item x="2"/>
        <item x="3"/>
        <item x="10"/>
        <item x="16"/>
        <item t="default"/>
      </items>
    </pivotField>
    <pivotField dataField="1" showAll="0">
      <items count="3">
        <item x="0"/>
        <item x="1"/>
        <item t="default"/>
      </items>
    </pivotField>
    <pivotField axis="axisCol" showAll="0">
      <items count="11">
        <item x="6"/>
        <item x="3"/>
        <item x="4"/>
        <item x="1"/>
        <item x="5"/>
        <item x="8"/>
        <item x="2"/>
        <item x="0"/>
        <item x="7"/>
        <item x="9"/>
        <item t="default"/>
      </items>
    </pivotField>
    <pivotField numFmtId="164" showAll="0">
      <items count="11">
        <item x="9"/>
        <item x="6"/>
        <item x="3"/>
        <item x="4"/>
        <item x="1"/>
        <item x="5"/>
        <item x="8"/>
        <item x="2"/>
        <item x="0"/>
        <item x="7"/>
        <item t="default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3">
    <field x="3"/>
    <field x="4"/>
    <field x="6"/>
  </colFields>
  <colItems count="43">
    <i>
      <x/>
      <x v="12"/>
      <x v="3"/>
    </i>
    <i t="default" r="1">
      <x v="12"/>
    </i>
    <i t="default">
      <x/>
    </i>
    <i>
      <x v="1"/>
      <x v="13"/>
      <x v="6"/>
    </i>
    <i t="default" r="1">
      <x v="13"/>
    </i>
    <i t="default">
      <x v="1"/>
    </i>
    <i>
      <x v="2"/>
      <x v="14"/>
      <x v="7"/>
    </i>
    <i t="default" r="1">
      <x v="14"/>
    </i>
    <i t="default">
      <x v="2"/>
    </i>
    <i>
      <x v="3"/>
      <x v="8"/>
      <x v="7"/>
    </i>
    <i t="default" r="1">
      <x v="8"/>
    </i>
    <i t="default">
      <x v="3"/>
    </i>
    <i>
      <x v="4"/>
      <x/>
      <x v="4"/>
    </i>
    <i t="default" r="1">
      <x/>
    </i>
    <i r="1">
      <x v="2"/>
      <x v="4"/>
    </i>
    <i t="default" r="1">
      <x v="2"/>
    </i>
    <i r="1">
      <x v="4"/>
      <x v="2"/>
    </i>
    <i t="default" r="1">
      <x v="4"/>
    </i>
    <i r="1">
      <x v="6"/>
      <x v="2"/>
    </i>
    <i t="default" r="1">
      <x v="6"/>
    </i>
    <i r="1">
      <x v="9"/>
      <x v="3"/>
    </i>
    <i t="default" r="1">
      <x v="9"/>
    </i>
    <i r="1">
      <x v="10"/>
      <x/>
    </i>
    <i t="default" r="1">
      <x v="10"/>
    </i>
    <i t="default">
      <x v="4"/>
    </i>
    <i>
      <x v="5"/>
      <x v="1"/>
      <x v="5"/>
    </i>
    <i t="default" r="1">
      <x v="1"/>
    </i>
    <i r="1">
      <x v="3"/>
      <x v="5"/>
    </i>
    <i t="default" r="1">
      <x v="3"/>
    </i>
    <i r="1">
      <x v="5"/>
      <x v="4"/>
    </i>
    <i t="default" r="1">
      <x v="5"/>
    </i>
    <i r="1">
      <x v="7"/>
      <x v="4"/>
    </i>
    <i t="default" r="1">
      <x v="7"/>
    </i>
    <i r="1">
      <x v="11"/>
      <x v="1"/>
    </i>
    <i t="default" r="1">
      <x v="11"/>
    </i>
    <i t="default">
      <x v="5"/>
    </i>
    <i>
      <x v="6"/>
      <x v="15"/>
      <x v="8"/>
    </i>
    <i t="default" r="1">
      <x v="15"/>
    </i>
    <i t="default">
      <x v="6"/>
    </i>
    <i>
      <x v="7"/>
      <x v="16"/>
      <x v="9"/>
    </i>
    <i t="default" r="1">
      <x v="16"/>
    </i>
    <i t="default">
      <x v="7"/>
    </i>
    <i t="grand">
      <x/>
    </i>
  </colItems>
  <dataFields count="1">
    <dataField name="Nombre de Quantité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H20" totalsRowCount="1">
  <autoFilter ref="A1:H19"/>
  <tableColumns count="8">
    <tableColumn id="1" name="Nom"/>
    <tableColumn id="2" name="Prénom"/>
    <tableColumn id="3" name="Modèle"/>
    <tableColumn id="4" name="Taille" dataDxfId="23" totalsRowDxfId="22"/>
    <tableColumn id="5" name="Référence"/>
    <tableColumn id="6" name="Quantité" dataDxfId="21" totalsRowDxfId="20"/>
    <tableColumn id="7" name="Prix unitaire" dataDxfId="19" totalsRowDxfId="18" dataCellStyle="Monétaire"/>
    <tableColumn id="8" name="Prix total" totalsRowFunction="sum" dataDxfId="17" totalsRowDxfId="16" dataCellStyle="Monétaire">
      <calculatedColumnFormula>F2*G2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1:F23" headerRowCount="0" totalsRowShown="0" headerRowDxfId="15" headerRowBorderDxfId="14" tableBorderDxfId="13" totalsRowBorderDxfId="12">
  <tableColumns count="6">
    <tableColumn id="1" name="Nom" headerRowDxfId="11" dataDxfId="10"/>
    <tableColumn id="2" name="Prénom" headerRowDxfId="9" dataDxfId="8"/>
    <tableColumn id="3" name="Modèle" headerRowDxfId="7" dataDxfId="6"/>
    <tableColumn id="4" name="Taille" headerRowDxfId="5" dataDxfId="4"/>
    <tableColumn id="5" name="Référence" headerRowDxfId="3" dataDxfId="2" dataCellStyle="Monétaire"/>
    <tableColumn id="6" name="Quantité" headerRowDxfId="1" dataDxfId="0" dataCellStyle="Monétair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15"/>
  <sheetViews>
    <sheetView workbookViewId="0">
      <selection activeCell="A13" sqref="A13:XFD13"/>
    </sheetView>
  </sheetViews>
  <sheetFormatPr baseColWidth="10" defaultRowHeight="15" x14ac:dyDescent="0.25"/>
  <cols>
    <col min="1" max="1" width="21" bestFit="1" customWidth="1"/>
    <col min="2" max="2" width="23.85546875" bestFit="1" customWidth="1"/>
    <col min="3" max="3" width="9.85546875" customWidth="1"/>
    <col min="4" max="4" width="10.7109375" customWidth="1"/>
    <col min="5" max="5" width="7.7109375" customWidth="1"/>
    <col min="6" max="6" width="9.85546875" customWidth="1"/>
    <col min="7" max="7" width="10.7109375" customWidth="1"/>
    <col min="8" max="8" width="7.7109375" customWidth="1"/>
    <col min="9" max="9" width="9.85546875" customWidth="1"/>
    <col min="10" max="10" width="10.7109375" customWidth="1"/>
    <col min="11" max="11" width="7.7109375" customWidth="1"/>
    <col min="12" max="12" width="9.85546875" customWidth="1"/>
    <col min="13" max="13" width="10.7109375" customWidth="1"/>
    <col min="14" max="14" width="7.7109375" customWidth="1"/>
    <col min="15" max="15" width="9.85546875" customWidth="1"/>
    <col min="16" max="16" width="6.85546875" customWidth="1"/>
    <col min="17" max="17" width="9.85546875" customWidth="1"/>
    <col min="18" max="18" width="6.85546875" customWidth="1"/>
    <col min="19" max="19" width="9.85546875" customWidth="1"/>
    <col min="20" max="20" width="6.85546875" customWidth="1"/>
    <col min="21" max="21" width="9.85546875" customWidth="1"/>
    <col min="22" max="22" width="6.85546875" customWidth="1"/>
    <col min="23" max="23" width="9.85546875" customWidth="1"/>
    <col min="24" max="24" width="6.85546875" customWidth="1"/>
    <col min="25" max="25" width="9.85546875" customWidth="1"/>
    <col min="26" max="26" width="10.7109375" customWidth="1"/>
    <col min="27" max="27" width="7.7109375" customWidth="1"/>
    <col min="28" max="28" width="9.85546875" customWidth="1"/>
    <col min="29" max="29" width="6.85546875" customWidth="1"/>
    <col min="30" max="30" width="9.85546875" customWidth="1"/>
    <col min="31" max="31" width="6.85546875" customWidth="1"/>
    <col min="32" max="32" width="9.85546875" customWidth="1"/>
    <col min="33" max="33" width="6.85546875" customWidth="1"/>
    <col min="34" max="34" width="9.85546875" customWidth="1"/>
    <col min="35" max="35" width="6.85546875" customWidth="1"/>
    <col min="36" max="36" width="9.85546875" customWidth="1"/>
    <col min="37" max="37" width="10.7109375" customWidth="1"/>
    <col min="38" max="38" width="6.85546875" customWidth="1"/>
    <col min="39" max="39" width="9.85546875" customWidth="1"/>
    <col min="40" max="40" width="9" customWidth="1"/>
    <col min="41" max="41" width="8.140625" customWidth="1"/>
    <col min="42" max="43" width="11.140625" customWidth="1"/>
    <col min="44" max="44" width="12.5703125" customWidth="1"/>
    <col min="45" max="45" width="6.85546875" customWidth="1"/>
    <col min="46" max="46" width="9.85546875" customWidth="1"/>
    <col min="47" max="47" width="10.85546875" customWidth="1"/>
    <col min="48" max="48" width="10.7109375" customWidth="1"/>
    <col min="49" max="49" width="7" customWidth="1"/>
    <col min="50" max="50" width="9.85546875" customWidth="1"/>
    <col min="51" max="51" width="11.85546875" customWidth="1"/>
    <col min="52" max="52" width="9" customWidth="1"/>
    <col min="53" max="53" width="8.140625" customWidth="1"/>
    <col min="54" max="54" width="11.140625" customWidth="1"/>
    <col min="55" max="55" width="10.85546875" customWidth="1"/>
    <col min="56" max="56" width="11.140625" customWidth="1"/>
    <col min="57" max="57" width="12.5703125" customWidth="1"/>
    <col min="58" max="58" width="24" bestFit="1" customWidth="1"/>
    <col min="59" max="59" width="23.5703125" bestFit="1" customWidth="1"/>
    <col min="60" max="60" width="19.42578125" bestFit="1" customWidth="1"/>
    <col min="61" max="61" width="19" bestFit="1" customWidth="1"/>
    <col min="62" max="62" width="24" bestFit="1" customWidth="1"/>
    <col min="63" max="63" width="23.5703125" bestFit="1" customWidth="1"/>
    <col min="64" max="64" width="19.42578125" bestFit="1" customWidth="1"/>
    <col min="65" max="65" width="19" bestFit="1" customWidth="1"/>
    <col min="66" max="66" width="24" bestFit="1" customWidth="1"/>
    <col min="67" max="67" width="23.5703125" bestFit="1" customWidth="1"/>
    <col min="68" max="68" width="19.42578125" bestFit="1" customWidth="1"/>
    <col min="69" max="69" width="19" bestFit="1" customWidth="1"/>
    <col min="70" max="70" width="24" bestFit="1" customWidth="1"/>
    <col min="71" max="71" width="23.5703125" bestFit="1" customWidth="1"/>
    <col min="72" max="72" width="24.85546875" bestFit="1" customWidth="1"/>
    <col min="73" max="73" width="24.42578125" bestFit="1" customWidth="1"/>
    <col min="74" max="74" width="19.42578125" bestFit="1" customWidth="1"/>
    <col min="75" max="75" width="19" bestFit="1" customWidth="1"/>
    <col min="76" max="76" width="24" bestFit="1" customWidth="1"/>
    <col min="77" max="77" width="23.5703125" bestFit="1" customWidth="1"/>
    <col min="78" max="78" width="23.140625" bestFit="1" customWidth="1"/>
    <col min="79" max="79" width="22.7109375" bestFit="1" customWidth="1"/>
    <col min="80" max="80" width="19.42578125" bestFit="1" customWidth="1"/>
    <col min="81" max="81" width="19" bestFit="1" customWidth="1"/>
    <col min="82" max="82" width="25.28515625" bestFit="1" customWidth="1"/>
    <col min="83" max="83" width="24.85546875" bestFit="1" customWidth="1"/>
    <col min="84" max="84" width="25.28515625" bestFit="1" customWidth="1"/>
    <col min="85" max="85" width="24.85546875" bestFit="1" customWidth="1"/>
    <col min="86" max="86" width="24.42578125" bestFit="1" customWidth="1"/>
    <col min="87" max="87" width="24" bestFit="1" customWidth="1"/>
  </cols>
  <sheetData>
    <row r="3" spans="1:44" x14ac:dyDescent="0.25">
      <c r="A3" s="27" t="s">
        <v>45</v>
      </c>
      <c r="B3" s="27" t="s">
        <v>36</v>
      </c>
    </row>
    <row r="4" spans="1:44" x14ac:dyDescent="0.25">
      <c r="B4" t="s">
        <v>20</v>
      </c>
      <c r="D4" t="s">
        <v>37</v>
      </c>
      <c r="E4" t="s">
        <v>18</v>
      </c>
      <c r="G4" t="s">
        <v>38</v>
      </c>
      <c r="H4" t="s">
        <v>19</v>
      </c>
      <c r="J4" t="s">
        <v>39</v>
      </c>
      <c r="K4" t="s">
        <v>16</v>
      </c>
      <c r="M4" t="s">
        <v>40</v>
      </c>
      <c r="N4" t="s">
        <v>25</v>
      </c>
      <c r="Z4" t="s">
        <v>41</v>
      </c>
      <c r="AA4" t="s">
        <v>22</v>
      </c>
      <c r="AK4" t="s">
        <v>42</v>
      </c>
      <c r="AL4" t="s">
        <v>29</v>
      </c>
      <c r="AN4" t="s">
        <v>43</v>
      </c>
      <c r="AO4" t="s">
        <v>34</v>
      </c>
      <c r="AQ4" t="s">
        <v>44</v>
      </c>
      <c r="AR4" t="s">
        <v>35</v>
      </c>
    </row>
    <row r="5" spans="1:44" x14ac:dyDescent="0.25">
      <c r="B5">
        <v>8840</v>
      </c>
      <c r="C5" t="s">
        <v>46</v>
      </c>
      <c r="E5">
        <v>8841</v>
      </c>
      <c r="F5" t="s">
        <v>47</v>
      </c>
      <c r="H5">
        <v>8842</v>
      </c>
      <c r="I5" t="s">
        <v>48</v>
      </c>
      <c r="K5">
        <v>8686</v>
      </c>
      <c r="L5" t="s">
        <v>49</v>
      </c>
      <c r="N5">
        <v>8248</v>
      </c>
      <c r="O5" t="s">
        <v>50</v>
      </c>
      <c r="P5">
        <v>8251</v>
      </c>
      <c r="Q5" t="s">
        <v>51</v>
      </c>
      <c r="R5">
        <v>8254</v>
      </c>
      <c r="S5" t="s">
        <v>52</v>
      </c>
      <c r="T5">
        <v>8257</v>
      </c>
      <c r="U5" t="s">
        <v>53</v>
      </c>
      <c r="V5">
        <v>8791</v>
      </c>
      <c r="W5" t="s">
        <v>54</v>
      </c>
      <c r="X5">
        <v>8817</v>
      </c>
      <c r="Y5" t="s">
        <v>55</v>
      </c>
      <c r="AA5">
        <v>8249</v>
      </c>
      <c r="AB5" t="s">
        <v>56</v>
      </c>
      <c r="AC5">
        <v>8252</v>
      </c>
      <c r="AD5" t="s">
        <v>57</v>
      </c>
      <c r="AE5">
        <v>8255</v>
      </c>
      <c r="AF5" t="s">
        <v>58</v>
      </c>
      <c r="AG5">
        <v>8258</v>
      </c>
      <c r="AH5" t="s">
        <v>59</v>
      </c>
      <c r="AI5">
        <v>8818</v>
      </c>
      <c r="AJ5" t="s">
        <v>60</v>
      </c>
      <c r="AL5">
        <v>8918</v>
      </c>
      <c r="AM5" t="s">
        <v>61</v>
      </c>
      <c r="AO5" t="s">
        <v>34</v>
      </c>
      <c r="AP5" t="s">
        <v>44</v>
      </c>
    </row>
    <row r="6" spans="1:44" x14ac:dyDescent="0.25">
      <c r="A6" s="27" t="s">
        <v>33</v>
      </c>
      <c r="B6">
        <v>8</v>
      </c>
      <c r="E6">
        <v>9</v>
      </c>
      <c r="H6">
        <v>10</v>
      </c>
      <c r="K6">
        <v>10</v>
      </c>
      <c r="N6">
        <v>8.5</v>
      </c>
      <c r="P6">
        <v>8.5</v>
      </c>
      <c r="R6">
        <v>7.9</v>
      </c>
      <c r="T6">
        <v>7.9</v>
      </c>
      <c r="V6">
        <v>8</v>
      </c>
      <c r="X6">
        <v>6</v>
      </c>
      <c r="AA6">
        <v>8.9</v>
      </c>
      <c r="AC6">
        <v>8.9</v>
      </c>
      <c r="AE6">
        <v>8.5</v>
      </c>
      <c r="AG6">
        <v>8.5</v>
      </c>
      <c r="AI6">
        <v>7</v>
      </c>
      <c r="AL6">
        <v>10.9</v>
      </c>
      <c r="AO6" t="s">
        <v>34</v>
      </c>
    </row>
    <row r="7" spans="1:44" x14ac:dyDescent="0.25">
      <c r="A7" s="28" t="s">
        <v>17</v>
      </c>
      <c r="B7" s="29">
        <v>1</v>
      </c>
      <c r="C7" s="29">
        <v>1</v>
      </c>
      <c r="D7" s="29">
        <v>1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>
        <v>3</v>
      </c>
    </row>
    <row r="8" spans="1:44" x14ac:dyDescent="0.25">
      <c r="A8" s="28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9">
        <v>1</v>
      </c>
      <c r="L8" s="29">
        <v>1</v>
      </c>
      <c r="M8" s="29">
        <v>1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>
        <v>1</v>
      </c>
    </row>
    <row r="9" spans="1:44" x14ac:dyDescent="0.25">
      <c r="A9" s="28" t="s">
        <v>26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>
        <v>1</v>
      </c>
      <c r="S9" s="29">
        <v>1</v>
      </c>
      <c r="T9" s="29">
        <v>1</v>
      </c>
      <c r="U9" s="29">
        <v>1</v>
      </c>
      <c r="V9" s="29"/>
      <c r="W9" s="29"/>
      <c r="X9" s="29"/>
      <c r="Y9" s="29"/>
      <c r="Z9" s="29">
        <v>2</v>
      </c>
      <c r="AA9" s="29"/>
      <c r="AB9" s="29"/>
      <c r="AC9" s="29"/>
      <c r="AD9" s="29"/>
      <c r="AE9" s="29">
        <v>1</v>
      </c>
      <c r="AF9" s="29">
        <v>1</v>
      </c>
      <c r="AG9" s="29">
        <v>1</v>
      </c>
      <c r="AH9" s="29">
        <v>1</v>
      </c>
      <c r="AI9" s="29"/>
      <c r="AJ9" s="29"/>
      <c r="AK9" s="29">
        <v>2</v>
      </c>
      <c r="AL9" s="29"/>
      <c r="AM9" s="29"/>
      <c r="AN9" s="29"/>
      <c r="AO9" s="29"/>
      <c r="AP9" s="29"/>
      <c r="AQ9" s="29"/>
      <c r="AR9" s="29">
        <v>4</v>
      </c>
    </row>
    <row r="10" spans="1:44" x14ac:dyDescent="0.25">
      <c r="A10" s="28" t="s">
        <v>32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>
        <v>1</v>
      </c>
      <c r="W10" s="29">
        <v>1</v>
      </c>
      <c r="X10" s="29"/>
      <c r="Y10" s="29"/>
      <c r="Z10" s="29">
        <v>1</v>
      </c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>
        <v>1</v>
      </c>
    </row>
    <row r="11" spans="1:44" x14ac:dyDescent="0.25">
      <c r="A11" s="28" t="s">
        <v>27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>
        <v>1</v>
      </c>
      <c r="O11" s="29">
        <v>1</v>
      </c>
      <c r="P11" s="29">
        <v>1</v>
      </c>
      <c r="Q11" s="29">
        <v>1</v>
      </c>
      <c r="R11" s="29"/>
      <c r="S11" s="29"/>
      <c r="T11" s="29"/>
      <c r="U11" s="29"/>
      <c r="V11" s="29"/>
      <c r="W11" s="29"/>
      <c r="X11" s="29"/>
      <c r="Y11" s="29"/>
      <c r="Z11" s="29">
        <v>2</v>
      </c>
      <c r="AA11" s="29">
        <v>1</v>
      </c>
      <c r="AB11" s="29">
        <v>1</v>
      </c>
      <c r="AC11" s="29">
        <v>1</v>
      </c>
      <c r="AD11" s="29">
        <v>1</v>
      </c>
      <c r="AE11" s="29"/>
      <c r="AF11" s="29"/>
      <c r="AG11" s="29"/>
      <c r="AH11" s="29"/>
      <c r="AI11" s="29"/>
      <c r="AJ11" s="29"/>
      <c r="AK11" s="29">
        <v>2</v>
      </c>
      <c r="AL11" s="29"/>
      <c r="AM11" s="29"/>
      <c r="AN11" s="29"/>
      <c r="AO11" s="29"/>
      <c r="AP11" s="29"/>
      <c r="AQ11" s="29"/>
      <c r="AR11" s="29">
        <v>4</v>
      </c>
    </row>
    <row r="12" spans="1:44" x14ac:dyDescent="0.25">
      <c r="A12" s="28" t="s">
        <v>21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>
        <v>1</v>
      </c>
      <c r="Y12" s="29">
        <v>1</v>
      </c>
      <c r="Z12" s="29">
        <v>1</v>
      </c>
      <c r="AA12" s="29"/>
      <c r="AB12" s="29"/>
      <c r="AC12" s="29"/>
      <c r="AD12" s="29"/>
      <c r="AE12" s="29"/>
      <c r="AF12" s="29"/>
      <c r="AG12" s="29"/>
      <c r="AH12" s="29"/>
      <c r="AI12" s="29">
        <v>3</v>
      </c>
      <c r="AJ12" s="29">
        <v>3</v>
      </c>
      <c r="AK12" s="29">
        <v>3</v>
      </c>
      <c r="AL12" s="29"/>
      <c r="AM12" s="29"/>
      <c r="AN12" s="29"/>
      <c r="AO12" s="29"/>
      <c r="AP12" s="29"/>
      <c r="AQ12" s="29"/>
      <c r="AR12" s="29">
        <v>4</v>
      </c>
    </row>
    <row r="13" spans="1:44" x14ac:dyDescent="0.25">
      <c r="A13" s="28" t="s">
        <v>28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>
        <v>1</v>
      </c>
      <c r="AM13" s="29">
        <v>1</v>
      </c>
      <c r="AN13" s="29">
        <v>1</v>
      </c>
      <c r="AO13" s="29"/>
      <c r="AP13" s="29"/>
      <c r="AQ13" s="29"/>
      <c r="AR13" s="29">
        <v>1</v>
      </c>
    </row>
    <row r="14" spans="1:44" x14ac:dyDescent="0.25">
      <c r="A14" s="28" t="s">
        <v>34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x14ac:dyDescent="0.25">
      <c r="A15" s="28" t="s">
        <v>35</v>
      </c>
      <c r="B15" s="29">
        <v>1</v>
      </c>
      <c r="C15" s="29">
        <v>1</v>
      </c>
      <c r="D15" s="29">
        <v>1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N15" s="29">
        <v>1</v>
      </c>
      <c r="O15" s="29">
        <v>1</v>
      </c>
      <c r="P15" s="29">
        <v>1</v>
      </c>
      <c r="Q15" s="29">
        <v>1</v>
      </c>
      <c r="R15" s="29">
        <v>1</v>
      </c>
      <c r="S15" s="29">
        <v>1</v>
      </c>
      <c r="T15" s="29">
        <v>1</v>
      </c>
      <c r="U15" s="29">
        <v>1</v>
      </c>
      <c r="V15" s="29">
        <v>1</v>
      </c>
      <c r="W15" s="29">
        <v>1</v>
      </c>
      <c r="X15" s="29">
        <v>1</v>
      </c>
      <c r="Y15" s="29">
        <v>1</v>
      </c>
      <c r="Z15" s="29">
        <v>6</v>
      </c>
      <c r="AA15" s="29">
        <v>1</v>
      </c>
      <c r="AB15" s="29">
        <v>1</v>
      </c>
      <c r="AC15" s="29">
        <v>1</v>
      </c>
      <c r="AD15" s="29">
        <v>1</v>
      </c>
      <c r="AE15" s="29">
        <v>1</v>
      </c>
      <c r="AF15" s="29">
        <v>1</v>
      </c>
      <c r="AG15" s="29">
        <v>1</v>
      </c>
      <c r="AH15" s="29">
        <v>1</v>
      </c>
      <c r="AI15" s="29">
        <v>3</v>
      </c>
      <c r="AJ15" s="29">
        <v>3</v>
      </c>
      <c r="AK15" s="29">
        <v>7</v>
      </c>
      <c r="AL15" s="29">
        <v>1</v>
      </c>
      <c r="AM15" s="29">
        <v>1</v>
      </c>
      <c r="AN15" s="29">
        <v>1</v>
      </c>
      <c r="AO15" s="29"/>
      <c r="AP15" s="29"/>
      <c r="AQ15" s="29"/>
      <c r="AR15" s="29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J2" sqref="J2"/>
    </sheetView>
  </sheetViews>
  <sheetFormatPr baseColWidth="10" defaultRowHeight="15" x14ac:dyDescent="0.25"/>
  <cols>
    <col min="4" max="4" width="8.140625" style="2" bestFit="1" customWidth="1"/>
    <col min="5" max="5" width="12.28515625" customWidth="1"/>
    <col min="6" max="6" width="9.85546875" style="2" customWidth="1"/>
    <col min="7" max="7" width="14" style="1" customWidth="1"/>
    <col min="8" max="8" width="11.42578125" style="1"/>
  </cols>
  <sheetData>
    <row r="1" spans="1:8" x14ac:dyDescent="0.25">
      <c r="A1" t="s">
        <v>7</v>
      </c>
      <c r="B1" t="s">
        <v>0</v>
      </c>
      <c r="C1" t="s">
        <v>1</v>
      </c>
      <c r="D1" s="2" t="s">
        <v>6</v>
      </c>
      <c r="E1" t="s">
        <v>2</v>
      </c>
      <c r="F1" s="2" t="s">
        <v>3</v>
      </c>
      <c r="G1" s="1" t="s">
        <v>4</v>
      </c>
      <c r="H1" s="1" t="s">
        <v>5</v>
      </c>
    </row>
    <row r="2" spans="1:8" x14ac:dyDescent="0.25">
      <c r="A2" t="s">
        <v>13</v>
      </c>
      <c r="B2" t="s">
        <v>14</v>
      </c>
      <c r="C2" t="s">
        <v>15</v>
      </c>
      <c r="D2" s="2" t="s">
        <v>16</v>
      </c>
      <c r="E2">
        <v>8686</v>
      </c>
      <c r="F2" s="2">
        <v>1</v>
      </c>
      <c r="G2" s="1">
        <v>10</v>
      </c>
      <c r="H2" s="1">
        <f>F2*G2</f>
        <v>10</v>
      </c>
    </row>
    <row r="3" spans="1:8" x14ac:dyDescent="0.25">
      <c r="A3" t="s">
        <v>13</v>
      </c>
      <c r="B3" t="s">
        <v>14</v>
      </c>
      <c r="C3" t="s">
        <v>17</v>
      </c>
      <c r="D3" s="2" t="s">
        <v>20</v>
      </c>
      <c r="E3">
        <v>8840</v>
      </c>
      <c r="F3" s="2">
        <v>1</v>
      </c>
      <c r="G3" s="1">
        <v>8</v>
      </c>
      <c r="H3" s="1">
        <f t="shared" ref="H3:H18" si="0">F3*G3</f>
        <v>8</v>
      </c>
    </row>
    <row r="4" spans="1:8" x14ac:dyDescent="0.25">
      <c r="A4" t="s">
        <v>13</v>
      </c>
      <c r="B4" t="s">
        <v>14</v>
      </c>
      <c r="C4" t="s">
        <v>17</v>
      </c>
      <c r="D4" s="2" t="s">
        <v>18</v>
      </c>
      <c r="E4">
        <v>8841</v>
      </c>
      <c r="F4" s="2">
        <v>1</v>
      </c>
      <c r="G4" s="1">
        <v>9</v>
      </c>
      <c r="H4" s="1">
        <f t="shared" si="0"/>
        <v>9</v>
      </c>
    </row>
    <row r="5" spans="1:8" x14ac:dyDescent="0.25">
      <c r="A5" t="s">
        <v>13</v>
      </c>
      <c r="B5" t="s">
        <v>14</v>
      </c>
      <c r="C5" t="s">
        <v>17</v>
      </c>
      <c r="D5" s="2" t="s">
        <v>19</v>
      </c>
      <c r="E5">
        <v>8842</v>
      </c>
      <c r="F5" s="2">
        <v>1</v>
      </c>
      <c r="G5" s="25">
        <v>10</v>
      </c>
      <c r="H5" s="1">
        <f t="shared" si="0"/>
        <v>10</v>
      </c>
    </row>
    <row r="6" spans="1:8" x14ac:dyDescent="0.25">
      <c r="A6" t="s">
        <v>13</v>
      </c>
      <c r="B6" t="s">
        <v>14</v>
      </c>
      <c r="C6" t="s">
        <v>21</v>
      </c>
      <c r="D6" s="2" t="s">
        <v>22</v>
      </c>
      <c r="E6">
        <v>8818</v>
      </c>
      <c r="F6" s="2">
        <v>1</v>
      </c>
      <c r="G6" s="25">
        <v>7</v>
      </c>
      <c r="H6" s="1">
        <f t="shared" si="0"/>
        <v>7</v>
      </c>
    </row>
    <row r="7" spans="1:8" x14ac:dyDescent="0.25">
      <c r="A7" t="s">
        <v>23</v>
      </c>
      <c r="B7" t="s">
        <v>24</v>
      </c>
      <c r="C7" t="s">
        <v>26</v>
      </c>
      <c r="D7" s="2" t="s">
        <v>25</v>
      </c>
      <c r="E7">
        <v>8254</v>
      </c>
      <c r="F7" s="2">
        <v>1</v>
      </c>
      <c r="G7" s="25">
        <v>7.9</v>
      </c>
      <c r="H7" s="1">
        <f t="shared" si="0"/>
        <v>7.9</v>
      </c>
    </row>
    <row r="8" spans="1:8" x14ac:dyDescent="0.25">
      <c r="A8" t="s">
        <v>23</v>
      </c>
      <c r="B8" t="s">
        <v>24</v>
      </c>
      <c r="C8" t="s">
        <v>26</v>
      </c>
      <c r="D8" s="2" t="s">
        <v>25</v>
      </c>
      <c r="E8">
        <v>8257</v>
      </c>
      <c r="F8" s="2">
        <v>1</v>
      </c>
      <c r="G8" s="1">
        <v>7.9</v>
      </c>
      <c r="H8" s="1">
        <f t="shared" si="0"/>
        <v>7.9</v>
      </c>
    </row>
    <row r="9" spans="1:8" x14ac:dyDescent="0.25">
      <c r="A9" t="s">
        <v>23</v>
      </c>
      <c r="B9" t="s">
        <v>24</v>
      </c>
      <c r="C9" t="s">
        <v>27</v>
      </c>
      <c r="D9" s="2" t="s">
        <v>25</v>
      </c>
      <c r="E9">
        <v>8248</v>
      </c>
      <c r="F9" s="2">
        <v>1</v>
      </c>
      <c r="G9" s="1">
        <v>8.5</v>
      </c>
      <c r="H9" s="1">
        <f t="shared" si="0"/>
        <v>8.5</v>
      </c>
    </row>
    <row r="10" spans="1:8" x14ac:dyDescent="0.25">
      <c r="A10" t="s">
        <v>23</v>
      </c>
      <c r="B10" t="s">
        <v>24</v>
      </c>
      <c r="C10" t="s">
        <v>27</v>
      </c>
      <c r="D10" s="2" t="s">
        <v>25</v>
      </c>
      <c r="E10">
        <v>8251</v>
      </c>
      <c r="F10" s="2">
        <v>1</v>
      </c>
      <c r="G10" s="1">
        <v>8.5</v>
      </c>
      <c r="H10" s="1">
        <f t="shared" si="0"/>
        <v>8.5</v>
      </c>
    </row>
    <row r="11" spans="1:8" x14ac:dyDescent="0.25">
      <c r="A11" t="s">
        <v>23</v>
      </c>
      <c r="B11" t="s">
        <v>24</v>
      </c>
      <c r="C11" t="s">
        <v>21</v>
      </c>
      <c r="D11" s="2" t="s">
        <v>25</v>
      </c>
      <c r="E11">
        <v>8817</v>
      </c>
      <c r="F11" s="2">
        <v>1</v>
      </c>
      <c r="G11" s="1">
        <v>6</v>
      </c>
      <c r="H11" s="1">
        <f t="shared" si="0"/>
        <v>6</v>
      </c>
    </row>
    <row r="12" spans="1:8" x14ac:dyDescent="0.25">
      <c r="A12" t="s">
        <v>23</v>
      </c>
      <c r="B12" t="s">
        <v>24</v>
      </c>
      <c r="C12" t="s">
        <v>21</v>
      </c>
      <c r="D12" s="2" t="s">
        <v>22</v>
      </c>
      <c r="E12">
        <v>8818</v>
      </c>
      <c r="F12" s="2">
        <v>1</v>
      </c>
      <c r="G12" s="1">
        <v>7</v>
      </c>
      <c r="H12" s="1">
        <f t="shared" si="0"/>
        <v>7</v>
      </c>
    </row>
    <row r="13" spans="1:8" x14ac:dyDescent="0.25">
      <c r="A13" t="s">
        <v>23</v>
      </c>
      <c r="B13" t="s">
        <v>24</v>
      </c>
      <c r="C13" t="s">
        <v>28</v>
      </c>
      <c r="D13" s="2" t="s">
        <v>29</v>
      </c>
      <c r="E13">
        <v>8918</v>
      </c>
      <c r="F13" s="2">
        <v>1</v>
      </c>
      <c r="G13" s="1">
        <v>10.9</v>
      </c>
      <c r="H13" s="1">
        <f t="shared" si="0"/>
        <v>10.9</v>
      </c>
    </row>
    <row r="14" spans="1:8" x14ac:dyDescent="0.25">
      <c r="A14" t="s">
        <v>23</v>
      </c>
      <c r="B14" t="s">
        <v>24</v>
      </c>
      <c r="C14" t="s">
        <v>26</v>
      </c>
      <c r="D14" s="2" t="s">
        <v>22</v>
      </c>
      <c r="E14">
        <v>8255</v>
      </c>
      <c r="F14" s="2">
        <v>1</v>
      </c>
      <c r="G14" s="1">
        <v>8.5</v>
      </c>
      <c r="H14" s="1">
        <f t="shared" si="0"/>
        <v>8.5</v>
      </c>
    </row>
    <row r="15" spans="1:8" x14ac:dyDescent="0.25">
      <c r="A15" t="s">
        <v>23</v>
      </c>
      <c r="B15" t="s">
        <v>24</v>
      </c>
      <c r="C15" t="s">
        <v>26</v>
      </c>
      <c r="D15" s="2" t="s">
        <v>22</v>
      </c>
      <c r="E15">
        <v>8258</v>
      </c>
      <c r="F15" s="2">
        <v>1</v>
      </c>
      <c r="G15" s="1">
        <v>8.5</v>
      </c>
      <c r="H15" s="1">
        <f t="shared" si="0"/>
        <v>8.5</v>
      </c>
    </row>
    <row r="16" spans="1:8" x14ac:dyDescent="0.25">
      <c r="A16" t="s">
        <v>23</v>
      </c>
      <c r="B16" t="s">
        <v>24</v>
      </c>
      <c r="C16" t="s">
        <v>27</v>
      </c>
      <c r="D16" s="2" t="s">
        <v>22</v>
      </c>
      <c r="E16">
        <v>8249</v>
      </c>
      <c r="F16" s="2">
        <v>1</v>
      </c>
      <c r="G16" s="1">
        <v>8.9</v>
      </c>
      <c r="H16" s="1">
        <f t="shared" si="0"/>
        <v>8.9</v>
      </c>
    </row>
    <row r="17" spans="1:8" x14ac:dyDescent="0.25">
      <c r="A17" t="s">
        <v>23</v>
      </c>
      <c r="B17" t="s">
        <v>24</v>
      </c>
      <c r="C17" t="s">
        <v>27</v>
      </c>
      <c r="D17" s="2" t="s">
        <v>22</v>
      </c>
      <c r="E17">
        <v>8252</v>
      </c>
      <c r="F17" s="2">
        <v>1</v>
      </c>
      <c r="G17" s="1">
        <v>8.9</v>
      </c>
      <c r="H17" s="1">
        <f t="shared" si="0"/>
        <v>8.9</v>
      </c>
    </row>
    <row r="18" spans="1:8" x14ac:dyDescent="0.25">
      <c r="A18" t="s">
        <v>30</v>
      </c>
      <c r="B18" t="s">
        <v>31</v>
      </c>
      <c r="C18" t="s">
        <v>32</v>
      </c>
      <c r="D18" s="2" t="s">
        <v>25</v>
      </c>
      <c r="E18">
        <v>8791</v>
      </c>
      <c r="F18" s="2">
        <v>1</v>
      </c>
      <c r="G18" s="1">
        <v>8</v>
      </c>
      <c r="H18" s="1">
        <f t="shared" si="0"/>
        <v>8</v>
      </c>
    </row>
    <row r="19" spans="1:8" x14ac:dyDescent="0.25">
      <c r="A19" t="s">
        <v>30</v>
      </c>
      <c r="B19" t="s">
        <v>31</v>
      </c>
      <c r="C19" t="s">
        <v>21</v>
      </c>
      <c r="D19" s="2" t="s">
        <v>22</v>
      </c>
      <c r="E19">
        <v>8818</v>
      </c>
      <c r="F19" s="2">
        <v>1</v>
      </c>
      <c r="G19" s="1">
        <v>7</v>
      </c>
      <c r="H19" s="1">
        <f t="shared" ref="H19" si="1">F19*G19</f>
        <v>7</v>
      </c>
    </row>
    <row r="20" spans="1:8" x14ac:dyDescent="0.25">
      <c r="G20" s="25"/>
      <c r="H20" s="25">
        <f>SUBTOTAL(109,Tableau1[Prix total])</f>
        <v>150.5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F9" sqref="F9"/>
    </sheetView>
  </sheetViews>
  <sheetFormatPr baseColWidth="10" defaultRowHeight="15" x14ac:dyDescent="0.25"/>
  <cols>
    <col min="1" max="1" width="28.7109375" customWidth="1"/>
    <col min="2" max="2" width="18.85546875" customWidth="1"/>
    <col min="3" max="3" width="28.28515625" customWidth="1"/>
    <col min="4" max="4" width="11.42578125" customWidth="1"/>
    <col min="5" max="5" width="18.42578125" customWidth="1"/>
    <col min="6" max="6" width="19.140625" style="2" customWidth="1"/>
  </cols>
  <sheetData>
    <row r="1" spans="1:8" ht="18.75" x14ac:dyDescent="0.3">
      <c r="A1" s="23"/>
    </row>
    <row r="2" spans="1:8" x14ac:dyDescent="0.25">
      <c r="A2" s="12"/>
    </row>
    <row r="3" spans="1:8" ht="29.25" customHeight="1" x14ac:dyDescent="0.25">
      <c r="A3" s="9"/>
    </row>
    <row r="5" spans="1:8" ht="39" x14ac:dyDescent="0.6">
      <c r="A5" s="13"/>
    </row>
    <row r="6" spans="1:8" ht="39" customHeight="1" x14ac:dyDescent="0.6">
      <c r="A6" s="26"/>
      <c r="B6" s="30" t="s">
        <v>9</v>
      </c>
      <c r="C6" s="30"/>
      <c r="D6" s="30"/>
      <c r="E6" s="30"/>
      <c r="F6" s="30"/>
      <c r="G6" s="32"/>
      <c r="H6" s="32"/>
    </row>
    <row r="7" spans="1:8" ht="39" customHeight="1" x14ac:dyDescent="0.6">
      <c r="A7" s="26"/>
      <c r="B7" s="26"/>
      <c r="C7" s="26"/>
      <c r="D7" s="26"/>
      <c r="E7" s="26"/>
      <c r="F7" s="26"/>
      <c r="G7" s="32"/>
      <c r="H7" s="32"/>
    </row>
    <row r="8" spans="1:8" ht="39" x14ac:dyDescent="0.6">
      <c r="A8" s="14" t="s">
        <v>10</v>
      </c>
      <c r="B8" s="15"/>
      <c r="C8" s="15"/>
      <c r="D8" s="13"/>
      <c r="E8" s="13"/>
      <c r="F8" s="13"/>
    </row>
    <row r="9" spans="1:8" ht="39" x14ac:dyDescent="0.6">
      <c r="A9" s="14"/>
      <c r="B9" s="16"/>
      <c r="C9" s="16"/>
      <c r="D9" s="13"/>
      <c r="E9" s="13"/>
      <c r="F9" s="13"/>
    </row>
    <row r="10" spans="1:8" x14ac:dyDescent="0.25">
      <c r="F10"/>
    </row>
    <row r="11" spans="1:8" s="21" customFormat="1" ht="30" customHeight="1" x14ac:dyDescent="0.25">
      <c r="A11" s="17" t="s">
        <v>1</v>
      </c>
      <c r="B11" s="17" t="s">
        <v>6</v>
      </c>
      <c r="C11" s="18" t="s">
        <v>2</v>
      </c>
      <c r="D11" s="18" t="s">
        <v>3</v>
      </c>
      <c r="E11" s="19" t="s">
        <v>4</v>
      </c>
      <c r="F11" s="20" t="s">
        <v>5</v>
      </c>
    </row>
    <row r="12" spans="1:8" ht="39.950000000000003" customHeight="1" x14ac:dyDescent="0.25">
      <c r="A12" s="3"/>
      <c r="B12" s="3"/>
      <c r="C12" s="3"/>
      <c r="D12" s="4"/>
      <c r="E12" s="5"/>
      <c r="F12" s="10"/>
    </row>
    <row r="13" spans="1:8" ht="39.950000000000003" customHeight="1" x14ac:dyDescent="0.25">
      <c r="A13" s="3"/>
      <c r="B13" s="3"/>
      <c r="C13" s="3"/>
      <c r="D13" s="4"/>
      <c r="E13" s="5"/>
      <c r="F13" s="10"/>
    </row>
    <row r="14" spans="1:8" ht="39.950000000000003" customHeight="1" x14ac:dyDescent="0.25">
      <c r="A14" s="3"/>
      <c r="B14" s="3"/>
      <c r="C14" s="3"/>
      <c r="D14" s="4"/>
      <c r="E14" s="5"/>
      <c r="F14" s="10"/>
    </row>
    <row r="15" spans="1:8" ht="39.950000000000003" customHeight="1" x14ac:dyDescent="0.25">
      <c r="A15" s="3"/>
      <c r="B15" s="3"/>
      <c r="C15" s="3"/>
      <c r="D15" s="4"/>
      <c r="E15" s="5"/>
      <c r="F15" s="10"/>
    </row>
    <row r="16" spans="1:8" ht="39.950000000000003" customHeight="1" x14ac:dyDescent="0.25">
      <c r="A16" s="3"/>
      <c r="B16" s="3"/>
      <c r="C16" s="3"/>
      <c r="D16" s="4"/>
      <c r="E16" s="5"/>
      <c r="F16" s="10"/>
    </row>
    <row r="17" spans="1:6" ht="39.950000000000003" customHeight="1" x14ac:dyDescent="0.25">
      <c r="A17" s="3"/>
      <c r="B17" s="3"/>
      <c r="C17" s="3"/>
      <c r="D17" s="4"/>
      <c r="E17" s="5"/>
      <c r="F17" s="10"/>
    </row>
    <row r="18" spans="1:6" ht="39.950000000000003" customHeight="1" x14ac:dyDescent="0.25">
      <c r="A18" s="3"/>
      <c r="B18" s="3"/>
      <c r="C18" s="3"/>
      <c r="D18" s="4"/>
      <c r="E18" s="5"/>
      <c r="F18" s="10"/>
    </row>
    <row r="19" spans="1:6" ht="39.950000000000003" customHeight="1" x14ac:dyDescent="0.25">
      <c r="A19" s="3"/>
      <c r="B19" s="3"/>
      <c r="C19" s="3"/>
      <c r="D19" s="4"/>
      <c r="E19" s="5"/>
      <c r="F19" s="10"/>
    </row>
    <row r="20" spans="1:6" ht="39.950000000000003" customHeight="1" x14ac:dyDescent="0.25">
      <c r="A20" s="3"/>
      <c r="B20" s="3"/>
      <c r="C20" s="3"/>
      <c r="D20" s="4"/>
      <c r="E20" s="5"/>
      <c r="F20" s="10"/>
    </row>
    <row r="21" spans="1:6" ht="39.950000000000003" customHeight="1" x14ac:dyDescent="0.25">
      <c r="A21" s="3"/>
      <c r="B21" s="3"/>
      <c r="C21" s="3"/>
      <c r="D21" s="4"/>
      <c r="E21" s="5"/>
      <c r="F21" s="10"/>
    </row>
    <row r="22" spans="1:6" ht="39.950000000000003" customHeight="1" x14ac:dyDescent="0.25">
      <c r="A22" s="3"/>
      <c r="B22" s="3"/>
      <c r="C22" s="3"/>
      <c r="D22" s="4"/>
      <c r="E22" s="5"/>
      <c r="F22" s="10"/>
    </row>
    <row r="23" spans="1:6" ht="39.950000000000003" customHeight="1" x14ac:dyDescent="0.25">
      <c r="A23" s="6"/>
      <c r="B23" s="6"/>
      <c r="C23" s="6"/>
      <c r="D23" s="7"/>
      <c r="E23" s="8"/>
      <c r="F23" s="11"/>
    </row>
    <row r="26" spans="1:6" ht="26.25" x14ac:dyDescent="0.4">
      <c r="A26" s="31" t="s">
        <v>62</v>
      </c>
      <c r="B26" s="31"/>
      <c r="C26" s="31"/>
      <c r="D26" s="31"/>
      <c r="E26" s="31"/>
      <c r="F26" s="31"/>
    </row>
    <row r="27" spans="1:6" ht="26.25" x14ac:dyDescent="0.4">
      <c r="A27" s="31" t="s">
        <v>8</v>
      </c>
      <c r="B27" s="31"/>
      <c r="C27" s="31"/>
      <c r="D27" s="31"/>
      <c r="E27" s="31"/>
      <c r="F27" s="31"/>
    </row>
    <row r="30" spans="1:6" ht="18.75" x14ac:dyDescent="0.3">
      <c r="A30" s="24" t="s">
        <v>11</v>
      </c>
    </row>
    <row r="31" spans="1:6" ht="18.75" x14ac:dyDescent="0.3">
      <c r="A31" s="24" t="s">
        <v>12</v>
      </c>
    </row>
    <row r="32" spans="1:6" ht="15.75" x14ac:dyDescent="0.25">
      <c r="A32" s="22"/>
    </row>
    <row r="33" spans="1:1" ht="15.75" x14ac:dyDescent="0.25">
      <c r="A33" s="22"/>
    </row>
    <row r="34" spans="1:1" ht="15.75" x14ac:dyDescent="0.25">
      <c r="A34" s="22"/>
    </row>
  </sheetData>
  <mergeCells count="3">
    <mergeCell ref="A26:F26"/>
    <mergeCell ref="A27:F27"/>
    <mergeCell ref="B6:F6"/>
  </mergeCells>
  <printOptions horizontalCentered="1"/>
  <pageMargins left="0.39370078740157483" right="0.39370078740157483" top="0.74803149606299213" bottom="0.55118110236220474" header="0.31496062992125984" footer="0.31496062992125984"/>
  <pageSetup paperSize="9" scale="76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Cde</vt:lpstr>
      <vt:lpstr>Individuelle</vt:lpstr>
      <vt:lpstr>Individuelle!Zone_d_impression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DUPUIS</dc:creator>
  <cp:lastModifiedBy>Stéphanie DUPUIS</cp:lastModifiedBy>
  <cp:lastPrinted>2019-10-14T11:42:52Z</cp:lastPrinted>
  <dcterms:created xsi:type="dcterms:W3CDTF">2019-04-04T10:04:33Z</dcterms:created>
  <dcterms:modified xsi:type="dcterms:W3CDTF">2019-10-14T12:09:40Z</dcterms:modified>
</cp:coreProperties>
</file>